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swuoffice365-my.sharepoint.com/personal/narumonka_m_swu_ac_th/Documents/QDSWU_Four/Ranking 2025/QS Asia 2025/ตารางขอข้อมูล/"/>
    </mc:Choice>
  </mc:AlternateContent>
  <xr:revisionPtr revIDLastSave="77" documentId="11_B1DF6330E1EA8F75D671DB3D1BBA0E41B2A33D7E" xr6:coauthVersionLast="47" xr6:coauthVersionMax="47" xr10:uidLastSave="{70A8E141-AF18-428F-A0AA-D2639D2F0D79}"/>
  <bookViews>
    <workbookView xWindow="-120" yWindow="-120" windowWidth="29040" windowHeight="15840" xr2:uid="{00000000-000D-0000-FFFF-FFFF00000000}"/>
  </bookViews>
  <sheets>
    <sheet name="บัณฑิตวิทยาลัย" sheetId="8" r:id="rId1"/>
    <sheet name="แนบหลักฐาน-บัณฑิตวิทยาลัย" sheetId="5"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8" l="1"/>
  <c r="H23" i="8"/>
  <c r="H15" i="8"/>
  <c r="H13" i="8"/>
  <c r="H12" i="8"/>
  <c r="H7" i="8"/>
  <c r="H8" i="8"/>
  <c r="H9" i="8"/>
  <c r="H6" i="8"/>
  <c r="I24" i="8"/>
  <c r="I23" i="8"/>
  <c r="I15" i="8"/>
  <c r="I13" i="8"/>
  <c r="I12" i="8"/>
  <c r="I7" i="8"/>
  <c r="I8" i="8"/>
  <c r="I9" i="8"/>
  <c r="I6" i="8"/>
</calcChain>
</file>

<file path=xl/sharedStrings.xml><?xml version="1.0" encoding="utf-8"?>
<sst xmlns="http://schemas.openxmlformats.org/spreadsheetml/2006/main" count="310" uniqueCount="306">
  <si>
    <t>Full Time</t>
  </si>
  <si>
    <t>Part Time</t>
  </si>
  <si>
    <t>HC </t>
  </si>
  <si>
    <t>FTE </t>
  </si>
  <si>
    <t>Students - Graduate / Postgraduate</t>
  </si>
  <si>
    <t>Students - Overall</t>
  </si>
  <si>
    <t>Student Demographics</t>
  </si>
  <si>
    <t>Degree Options</t>
  </si>
  <si>
    <t>Average Tuition Fees</t>
  </si>
  <si>
    <t>Total</t>
  </si>
  <si>
    <t>Currency</t>
  </si>
  <si>
    <t>USD</t>
  </si>
  <si>
    <t>Definition</t>
  </si>
  <si>
    <t>Graduate/Postgraduate Students</t>
  </si>
  <si>
    <t>Total number of students pursuing a higher-level degree (Master and Doctorate), including both taught and research postgraduates (e.g. PhD students)</t>
  </si>
  <si>
    <t>Graduate/Postgraduate International Students</t>
  </si>
  <si>
    <t>Number of graduate / postgraduate students who are foreign nationals and who spend at least three months at your university. (This figure is a proportion of the ‘total number of graduate/postgraduate students’.)</t>
  </si>
  <si>
    <t>Graduate/Postgraduate Inbound Exchange Students</t>
  </si>
  <si>
    <t>Number of graduate/postgraduate students (physically present) attending your university on international exchange programmes for at least one semester during the annual reporting period.*</t>
  </si>
  <si>
    <t>Graduate/Postgraduate Outbound Exchange Students</t>
  </si>
  <si>
    <t>Number of graduate/postgraduate students (physically present) registered at your university who have attended another university abroad on international exchange programmes for at least one semester during the annual reporting period.*</t>
  </si>
  <si>
    <t>Student Continuation Rate (in %)</t>
  </si>
  <si>
    <t>The percentage of undergraduates who complete their degree (see above) and go on to postgraduate study at the same or another university within 2 years of graduating.</t>
  </si>
  <si>
    <t>Students - Distance</t>
  </si>
  <si>
    <t>Distance here means that the student is registered with the provider (institution) but spends the majority of the year studying 'at distance' from that provider. This should be within the same country, i.e., following the criteria that you would use to determine a domestic student. The defining feature should be that online delivery is the primary method of content delivery and interaction</t>
  </si>
  <si>
    <t>International Students - Distance</t>
  </si>
  <si>
    <t>Distance here means that the student is registered with the provider (institution) but spends the majority of year studying 'at distance' from that provider. The student should also fulfil the criteria for ‘international student’ in this instance, i.e., the student’s passport is different to the country of study. The defining feature should be that online delivery is the primary method of content delivery and interaction.</t>
  </si>
  <si>
    <t>Total Student Nationalities</t>
  </si>
  <si>
    <t>The total number of nationalities (refer to definition of international*) studying at your institution who satisfy the definitions for students*. Please add a total number of international students in the form, and download the excel to show how many different nationalities there are in your institution - simply add a number against each of the countries in the list.</t>
  </si>
  <si>
    <t>Number of total postgraduate degree programs offered</t>
  </si>
  <si>
    <t>Total number of distinct degree programs offered at postgraduate level. Distinct degree program names should be used as a criteria for deciding, so e.g. MA in Chemistry and MA in Biochemistry, or MPhil in History and MPhil in European History. Only full postgraduate degrees should be counted.</t>
  </si>
  <si>
    <t>Number of the above degree programs which are delivered fully online.</t>
  </si>
  <si>
    <t>Number of total postgraduate degree programs offered online</t>
  </si>
  <si>
    <t>Total number of non-degree courses offered online (e.g. micro credentials / vocational courses) that allow transfer of credits to degrees</t>
  </si>
  <si>
    <t>Total number of distinct non-degree credentials offered at the university. Distinct credential names should be used as a criteria for deciding, so e.g. Certificate in Artificial Intelligence and Certificate in Machine Learning, or Module in International Studies and Module in American Studies. These must lead to a recognized credential e.g. Coursera Certificate or Vocational License .</t>
  </si>
  <si>
    <t>Graduate/postgraduate Fees - Domestic</t>
  </si>
  <si>
    <t>Average tuition fees per academic year (usually two semesters) that a domestic student would be expected to pay for a graduate / postgraduate program, with “program” referring to the complete range of courses contributing to a degree. Please include all compulsory annual fees a domestic postgraduate student is expected to pay.</t>
  </si>
  <si>
    <t>Graduate/postgraduate Fees - International</t>
  </si>
  <si>
    <t>Average tuition fees per academic year (usually two semesters) that an international student would be expected to pay for a graduate / postgraduate program, with “program” referring to the complete range of courses contributing to a degree. Please include all compulsory annual fees an international postgraduate student is expected to pay.</t>
  </si>
  <si>
    <t>How many students receive a scholarship covering 100% of their fees?</t>
  </si>
  <si>
    <t>A grant or payment made to support a student's education, awarded on the basis of academic or other achievement, that covers a full academic year for full payment of fees. For rankings purposes, this is for fees only. The fund may come from the university, a private company, or a philanthropic organization.</t>
  </si>
  <si>
    <t>How many students receive a scholarship covering at least 50% of fees?</t>
  </si>
  <si>
    <t>A grant or payment made to support a student's education, awarded on the basis of academic or other achievement, that covers at least 50% of full fees per academic year. For rankings purposes, this is for fees only. The fund may come from the university, a private company, or a philanthropic organization.</t>
  </si>
  <si>
    <t>หมายเหตุ</t>
  </si>
  <si>
    <t>คำแปล</t>
  </si>
  <si>
    <t>คำนิยาม</t>
  </si>
  <si>
    <t>Location</t>
  </si>
  <si>
    <t>Afghanistan</t>
  </si>
  <si>
    <t>Albania</t>
  </si>
  <si>
    <t>Algeria</t>
  </si>
  <si>
    <t>American Samoa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</si>
  <si>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</si>
  <si>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</si>
  <si>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</si>
  <si>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</si>
  <si>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</si>
  <si>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</si>
  <si>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</si>
  <si>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</si>
  <si>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</si>
  <si>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</si>
  <si>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</si>
  <si>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</si>
  <si>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</si>
  <si>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</si>
  <si>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</si>
  <si>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</si>
  <si>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</si>
  <si>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</si>
  <si>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</si>
  <si>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</si>
  <si>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</si>
  <si>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</si>
  <si>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</si>
  <si>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</si>
  <si>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t>
  </si>
  <si>
    <t>Bulgaria</t>
  </si>
  <si>
    <t>Burkina Faso</t>
  </si>
  <si>
    <t>Burundi</t>
  </si>
  <si>
    <t>Cabo Verde</t>
  </si>
  <si>
    <t>Cambodia</t>
  </si>
  <si>
    <t>Cameroon</t>
  </si>
  <si>
    <t>Canada</t>
  </si>
  <si>
    <t>Cayman Islands</t>
  </si>
  <si>
    <t>Central African Republic</t>
  </si>
  <si>
    <t>Chad</t>
  </si>
  <si>
    <t>Chile</t>
  </si>
  <si>
    <t>China (Mainland)</t>
  </si>
  <si>
    <t>Colombia</t>
  </si>
  <si>
    <t>Comoros</t>
  </si>
  <si>
    <t>Costa Rica</t>
  </si>
  <si>
    <t>Cote d'Ivoire</t>
  </si>
  <si>
    <t>Crimea</t>
  </si>
  <si>
    <t>Croatia</t>
  </si>
  <si>
    <t>Cuba</t>
  </si>
  <si>
    <t>Curacao</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</si>
  <si>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</si>
  <si>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</si>
  <si>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</si>
  <si>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</si>
  <si>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</si>
  <si>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</si>
  <si>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</si>
  <si>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</si>
  <si>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</si>
  <si>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</si>
  <si>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</si>
  <si>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</si>
  <si>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</si>
  <si>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</si>
  <si>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Faroe Islands</t>
  </si>
  <si>
    <t>Fiji</t>
  </si>
  <si>
    <t>Finland</t>
  </si>
  <si>
    <t>France</t>
  </si>
  <si>
    <t>French Polynesia</t>
  </si>
  <si>
    <t>Gabon</t>
  </si>
  <si>
    <t>Gambia</t>
  </si>
  <si>
    <t>Georgia</t>
  </si>
  <si>
    <t>Germany</t>
  </si>
  <si>
    <t>Ghana</t>
  </si>
  <si>
    <t>Gibraltar</t>
  </si>
  <si>
    <t>Greece</t>
  </si>
  <si>
    <t>Greenland</t>
  </si>
  <si>
    <t>Grenada</t>
  </si>
  <si>
    <t>Guam</t>
  </si>
  <si>
    <t>Guatemala</t>
  </si>
  <si>
    <t>Guinea</t>
  </si>
  <si>
    <t>Guinea-Bissau</t>
  </si>
  <si>
    <t>Guyana</t>
  </si>
  <si>
    <t>Haiti</t>
  </si>
  <si>
    <t>Honduras</t>
  </si>
  <si>
    <t>Hong Kong SAR</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</si>
  <si>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</si>
  <si>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</si>
  <si>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</si>
  <si>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</si>
  <si>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</si>
  <si>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</si>
  <si>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</si>
  <si>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</si>
  <si>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</si>
  <si>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</si>
  <si>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</si>
  <si>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</si>
  <si>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</si>
  <si>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</si>
  <si>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</si>
  <si>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</si>
  <si>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</si>
  <si>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</si>
  <si>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</si>
  <si>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</si>
  <si>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</si>
  <si>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</si>
  <si>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</si>
  <si>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</si>
  <si>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</si>
  <si>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</si>
  <si>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</si>
  <si>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</si>
  <si>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Macau SAR</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</si>
  <si>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</si>
  <si>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</si>
  <si>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</si>
  <si>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</si>
  <si>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</si>
  <si>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</si>
  <si>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</si>
  <si>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</si>
  <si>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</si>
  <si>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</si>
  <si>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</si>
  <si>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</si>
  <si>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</si>
  <si>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</si>
  <si>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</si>
  <si>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</si>
  <si>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</si>
  <si>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</si>
  <si>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</si>
  <si>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</si>
  <si>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</si>
  <si>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</si>
  <si>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Netherlands Antilles</t>
  </si>
  <si>
    <t>New Caledonia</t>
  </si>
  <si>
    <t>New Zealand</t>
  </si>
  <si>
    <t>Nicaragua</t>
  </si>
  <si>
    <t>Niger</t>
  </si>
  <si>
    <t>Nigeria</t>
  </si>
  <si>
    <t>North Korea</t>
  </si>
  <si>
    <t>North Macedonia</t>
  </si>
  <si>
    <t>Northern Cyprus</t>
  </si>
  <si>
    <t>Northern Mariana Islands</t>
  </si>
  <si>
    <t>Norway</t>
  </si>
  <si>
    <t>Oman</t>
  </si>
  <si>
    <t>Pakistan</t>
  </si>
  <si>
    <t>Palau</t>
  </si>
  <si>
    <t>Palestinian Territory, Occupied</t>
  </si>
  <si>
    <t>Panama</t>
  </si>
  <si>
    <t>Papua New Guinea</t>
  </si>
  <si>
    <t>Paraguay</t>
  </si>
  <si>
    <t>Peru</t>
  </si>
  <si>
    <t>Philippines</t>
  </si>
  <si>
    <t>Poland</t>
  </si>
  <si>
    <t>Portugal</t>
  </si>
  <si>
    <t>Puerto Rico</t>
  </si>
  <si>
    <t>Qatar</t>
  </si>
  <si>
    <t>Republic of the Congo</t>
  </si>
  <si>
    <t>Romania</t>
  </si>
  <si>
    <t>Russia</t>
  </si>
  <si>
    <t>Rwanda</t>
  </si>
  <si>
    <t>Saint Kitts and Nevis</t>
  </si>
  <si>
    <t>Saint Lucia</t>
  </si>
  <si>
    <t>Saint Martin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</si>
  <si>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</si>
  <si>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</si>
  <si>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</si>
  <si>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</si>
  <si>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</si>
  <si>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</si>
  <si>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</si>
  <si>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</si>
  <si>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</si>
  <si>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</si>
  <si>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</si>
  <si>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</si>
  <si>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</si>
  <si>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</si>
  <si>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</si>
  <si>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</si>
  <si>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t>
  </si>
  <si>
    <t>South Sudan</t>
  </si>
  <si>
    <t>Spain</t>
  </si>
  <si>
    <t>Sri Lanka</t>
  </si>
  <si>
    <t>Sudan</t>
  </si>
  <si>
    <t>Suriname</t>
  </si>
  <si>
    <t>Swaziland</t>
  </si>
  <si>
    <t>Sweden</t>
  </si>
  <si>
    <t>Switzerland</t>
  </si>
  <si>
    <t>Syrian Arab Republic</t>
  </si>
  <si>
    <t>Taiwan</t>
  </si>
  <si>
    <t>Tajikistan</t>
  </si>
  <si>
    <t>Tanzania</t>
  </si>
  <si>
    <t>Thailand</t>
  </si>
  <si>
    <t>Timor-Leste</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</si>
  <si>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</si>
  <si>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</si>
  <si>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</si>
  <si>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</si>
  <si>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</si>
  <si>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</si>
  <si>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</si>
  <si>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</si>
  <si>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</si>
  <si>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</si>
  <si>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</si>
  <si>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</si>
  <si>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</si>
  <si>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</si>
  <si>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</si>
  <si>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</si>
  <si>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Vatican City</t>
  </si>
  <si>
    <t>Venezuela</t>
  </si>
  <si>
    <t>Vietnam</t>
  </si>
  <si>
    <t>Virgin Islands (US)</t>
  </si>
  <si>
    <t>Yemen</t>
  </si>
  <si>
    <t>Zambia</t>
  </si>
  <si>
    <t>Zimbabwe</t>
  </si>
  <si>
    <t>แนบหลักฐานข้อ Total Student Nationalities</t>
  </si>
  <si>
    <t>จำนวนนิสิตระดับบัณฑิตศึกษา</t>
  </si>
  <si>
    <t>จำนวนนิสิตชาวต่างชาติระดับบัณฑิตศึกษา</t>
  </si>
  <si>
    <t>จำนวนนิสิตแลกเปลี่ยนระดับบัณฑิตศึกษา-ขาเข้า</t>
  </si>
  <si>
    <t>จำนวนนิสิตแลกเปลี่ยนระดับบัณฑิตศึกษา-ขาออก</t>
  </si>
  <si>
    <t>อัตราการคงอยู่ของนิสิตระดับบัณฑิตศึกษา</t>
  </si>
  <si>
    <t>บัณฑิตวิทยาลัย</t>
  </si>
  <si>
    <t>จำนวนนิสิตที่เรียนในรูปแบบออนไลน์</t>
  </si>
  <si>
    <t>จำนวนนิสิตชาวต่างชาติที่เรียนในรูปแบบออนไลน์</t>
  </si>
  <si>
    <t>จำนวนสัญชาติของนิสิตทั้งหมด</t>
  </si>
  <si>
    <t>จำนวนหลักสูตรระดับบัณฑิตศึกษาทั้งหมดที่เปิดสอน</t>
  </si>
  <si>
    <t>จำนวนหลักสูตรระดับบัณฑิตศึกษาทั้งหมดที่เปิดสอนทางออนไลน์</t>
  </si>
  <si>
    <t>จำนวนหลักสูตรที่เปิดสอนทางออนไลน์ทั้งหมด (เช่น หลักสูตรประกาศนียบัตรขนาดเล็ก / หลักสูตรอาชีวศึกษา) ที่อนุญาตให้โอนหน่วยกิตไปยังปริญญา</t>
  </si>
  <si>
    <t>ค่าเล่าเรียนระดับบัณฑิตศึกษา - ในประเทศ</t>
  </si>
  <si>
    <t>ค่าเล่าเรียนระดับบัณฑิตศึกษา - นานาชาติ</t>
  </si>
  <si>
    <t>จำนวน</t>
  </si>
  <si>
    <t>จำนวนหลักสูตรปริญญาข้างต้นที่จัดส่งทางออนไลน์อย่างสมบูรณ์</t>
  </si>
  <si>
    <t>จำนวนข้อมูลประจำตัวที่ไม่ใช่ปริญญาที่แตกต่างกันทั้งหมดที่เปิดสอนในมหาวิทยาลัย ควรใช้ชื่อรับรองที่แตกต่างกันเป็นเกณฑ์ในการตัดสินใจ เช่น ประกาศนียบัตรด้านปัญญาประดิษฐ์และประกาศนียบัตรด้านการเรียนรู้ของเครื่อง หรือโมดูลในการศึกษาระหว่างประเทศและโมดูลในการศึกษาของอเมริกา สิ่งเหล่านี้จะต้องนำไปสู่การรับรองที่ได้รับการยอมรับเช่น Coursera Certificate หรือ ใบอนุญาตประกอบวิชาชีพ</t>
  </si>
  <si>
    <t>โปรดระบุจำนวนนิสิตในแต่ละประเทศ</t>
  </si>
  <si>
    <t>จำนวนนิสิตระดับบัณฑิตศึกษา/บัณฑิตศึกษา (ปัจจุบัน) ที่เข้าร่วมโครงการแลกเปลี่ยนระหว่างประเทศในมหาวิทยาลัยของคุณเป็นเวลาอย่างน้อยหนึ่งภาคการศึกษาในช่วงเวลาการรายงานประจำปี*</t>
  </si>
  <si>
    <t>จำนวนนิสิตระดับบัณฑิตศึกษา/บัณฑิตศึกษา (ปัจจุบัน) ที่ลงทะเบียนในมหาวิทยาลัยของคุณ ซึ่งได้เข้าเรียนในมหาวิทยาลัยอื่นในต่างประเทศในโครงการแลกเปลี่ยนระหว่างประเทศเป็นเวลาอย่างน้อยหนึ่งภาคการศึกษาในช่วงระยะเวลาการรายงานประจำปี*</t>
  </si>
  <si>
    <t>ร้อยละของนิสิตระดับปริญญาตรีที่สำเร็จการศึกษาระดับปริญญาและไปศึกษาต่อระดับบัณฑิตศึกษาในมหาวิทยาลัยเดียวกันหรือมหาวิทยาลัยอื่นภายใน 2 ปีหลังจากสำเร็จการศึกษา</t>
  </si>
  <si>
    <t xml:space="preserve">จำนวนหลักสูตรปริญญาที่แตกต่างทั้งหมดที่เปิดสอนในระดับสูงกว่าปริญญาตรี </t>
  </si>
  <si>
    <t>ระยะห่างที่นี่หมายความว่านิสิตลงทะเบียนกับผู้ให้บริการ (สถาบัน) แต่ใช้เวลาส่วนใหญ่ของปีในการศึกษา 'ระยะห่าง' จากผู้ให้บริการนั้น สิ่งนี้ควรอยู่ในประเทศเดียวกัน กล่าวคือ เป็นไปตามเกณฑ์ที่คุณจะใช้ในการพิจารณานิสิตในประเทศ คุณลักษณะที่กำหนดควรเป็นการส่งมอบออนไลน์เป็นวิธีการหลักในการจัดส่งเนื้อหาและการโต้ตอบ</t>
  </si>
  <si>
    <t>ระยะห่างที่นี่หมายความว่านิสิตลงทะเบียนกับผู้ให้บริการ (สถาบัน) แต่ใช้เวลาส่วนใหญ่ในการศึกษา 'ระยะห่าง' จากผู้ให้บริการนั้น นอกจากนี้ นิสิตควรปฏิบัติตามเกณฑ์สำหรับ 'นิสิตต่างชาติ' ในกรณีนี้ เช่น หนังสือเดินทางของนิสิตจะแตกต่างจากประเทศที่เรียน คุณลักษณะที่กำหนดควรเป็นการส่งมอบออนไลน์เป็นวิธีการหลักในการจัดส่งเนื้อหาและการโต้ตอบ</t>
  </si>
  <si>
    <t>มีนิสิตกี่คนที่ได้รับทุนครอบคลุมค่าเล่าเรียน 100%</t>
  </si>
  <si>
    <t>เงินช่วยเหลือหรือการจ่ายเงินเพื่อสนับสนุนการศึกษาของนิสิต โดยมอบให้ตามผลสัมฤทธิ์ทางการเรียนหรืออื่นๆ ซึ่งครอบคลุมปีการศึกษาเต็มสำหรับการชำระค่าธรรมเนียมเต็มจำนวน เพื่อจุดประสงค์ในการจัดอันดับ นี่เป็นค่าธรรมเนียมเท่านั้น กองทุนอาจมาจากมหาวิทยาลัย บริษัทเอกชน หรือองค์กรสาธารณกุศล</t>
  </si>
  <si>
    <t>มีนิสิตกี่คนที่ได้รับทุนครอบคลุมค่าธรรมเนียมอย่างน้อย 50%</t>
  </si>
  <si>
    <t>เงินช่วยเหลือหรือการจ่ายเงินเพื่อสนับสนุนการศึกษาของนิสิต โดยมอบให้ตามผลสัมฤทธิ์ทางการเรียนหรืออื่นๆ ซึ่งครอบคลุมอย่างน้อย 50% ของค่าธรรมเนียมทั้งหมดต่อปีการศึกษา เพื่อจุดประสงค์ในการจัดอันดับ นี่เป็นค่าธรรมเนียมเท่านั้น กองทุนอาจมาจากมหาวิทยาลัย บริษัทเอกชน หรือองค์กรสาธารณกุศล</t>
  </si>
  <si>
    <t>จำนวนนิสิตทั้งหมดที่กำลังศึกษาต่อในระดับที่สูงขึ้น (ปริญญาโทและปริญญาเอก) รวมถึงนิสิตระดับสูงกว่าปริญญาตรีทั้งด้านการสอนและการวิจัย (เช่น นิสิตระดับปริญญาเอก)</t>
  </si>
  <si>
    <t>จำนวนนิสิตระดับบัณฑิตศึกษา/บัณฑิตศึกษาที่เป็นชาวต่างชาติและใช้เวลาอย่างน้อยสามเดือนในมหาวิทยาลัยของคุณ (ตัวเลขนี้เป็นสัดส่วนของ 'จำนวนนิสิตระดับบัณฑิตศึกษา/บัณฑิตทั้งหมด')</t>
  </si>
  <si>
    <t>จำนวนสัญชาติทั้งหมด (อ้างอิงจากคำจำกัดความของนานาชาติ*) ที่ศึกษาในสถาบันของคุณซึ่งตรงตามคำจำกัดความสำหรับนิสิต* โปรดเพิ่มจำนวนนิสิตต่างชาติทั้งหมดในแบบฟอร์ม และดาวน์โหลด excel เพื่อแสดงจำนวนสัญชาติที่แตกต่างกันในสถาบันของคุณ - เพียงเพิ่มตัวเลขเทียบกับแต่ละประเทศในรายการ</t>
  </si>
  <si>
    <t>ค่าเล่าเรียนเฉลี่ยต่อปีการศึกษา (โดยปกติคือ 2 ภาคการศึกษา) ที่คาดว่านิสิตในประเทศจะต้องจ่ายสำหรับหลักสูตรระดับบัณฑิตศึกษา/ระดับบัณฑิตศึกษา โดย "โปรแกรม" หมายถึงหลักสูตรทั้งหมดที่เกี่ยวข้องกับการศึกษาระดับปริญญา โปรดระบุค่าธรรมเนียมรายปีภาคบังคับทั้งหมดที่นิสิตระดับสูงกว่าปริญญาตรีในประเทศคาดว่าจะต้องจ่าย</t>
  </si>
  <si>
    <t>ค่าเล่าเรียนเฉลี่ยต่อปีการศึกษา (โดยปกติคือ 2 ภาคการศึกษา) ที่นิสิตต่างชาติจะต้องจ่ายสำหรับหลักสูตรระดับบัณฑิตศึกษา/สูงกว่าปริญญาตรี โดย "โปรแกรม" หมายถึงหลักสูตรทั้งหมดที่เกี่ยวข้องกับการศึกษาระดับปริญญา โปรดระบุค่าธรรมเนียมรายปีภาคบังคับทั้งหมดที่นิสิตระดับสูงกว่าปริญญาตรีนานาชาติจะต้องชำระ</t>
  </si>
  <si>
    <t>ตารางขอข้อมูล QS World University Rankings: Asia 2025</t>
  </si>
  <si>
    <t>QS World University Rankings: Asia 2025</t>
  </si>
  <si>
    <t>ใช้ข้อมูลปีการศึกษา 2565</t>
  </si>
  <si>
    <t xml:space="preserve">ใช้ข้อมูลปีการศึกษา 2565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</si>
</sst>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Tahoma"/>
      <family val="2"/>
      <scheme val="minor"/>
    </font>
    <font>
      <sz val="11"/>
      <color rgb="FF000000"/>
      <name val="Calibri"/>
      <family val="2"/>
      <charset val="1"/>
    </font>
    <font>
      <b/>
      <sz val="14"/>
      <color rgb="FFFF0000"/>
      <name val="Tahoma"/>
      <family val="2"/>
      <scheme val="minor"/>
    </font>
    <font>
      <b/>
      <sz val="14"/>
      <name val="Tahoma"/>
      <family val="2"/>
      <scheme val="minor"/>
    </font>
    <font>
      <b/>
      <sz val="12"/>
      <color rgb="FFFF0000"/>
      <name val="Tahoma"/>
      <family val="2"/>
      <scheme val="minor"/>
    </font>
    <font>
      <b/>
      <sz val="12"/>
      <name val="Tahoma"/>
      <family val="2"/>
      <scheme val="minor"/>
    </font>
    <font>
      <sz val="12"/>
      <name val="Tahoma"/>
      <family val="2"/>
      <scheme val="minor"/>
    </font>
    <font>
      <sz val="12"/>
      <color theme="1"/>
      <name val="Tahoma"/>
      <family val="2"/>
      <scheme val="minor"/>
    </font>
    <font>
      <u/>
      <sz val="11"/>
      <color theme="10"/>
      <name val="Tahoma"/>
      <family val="2"/>
      <scheme val="minor"/>
    </font>
    <font>
      <sz val="12"/>
      <color theme="1"/>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56">
    <xf numFmtId="0" fontId="0" fillId="0" borderId="0" xfId="0"/>
    <xf numFmtId="0" fontId="4" fillId="0" borderId="0" xfId="0" applyFont="1" applyAlignment="1">
      <alignment horizontal="left" vertical="center" wrapText="1"/>
    </xf>
    <xf numFmtId="0" fontId="5" fillId="0" borderId="0" xfId="0" applyFont="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2"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 xfId="0" applyFont="1" applyFill="1" applyBorder="1" applyAlignment="1">
      <alignment horizontal="center" vertical="center"/>
    </xf>
    <xf numFmtId="0" fontId="5" fillId="0" borderId="0" xfId="0" applyFont="1" applyAlignment="1">
      <alignment horizontal="left" vertical="center" wrapText="1"/>
    </xf>
    <xf numFmtId="0" fontId="7" fillId="0" borderId="0" xfId="0" applyFont="1"/>
    <xf numFmtId="0" fontId="7" fillId="6" borderId="0" xfId="0" applyFont="1" applyFill="1" applyAlignment="1">
      <alignment horizontal="center" vertical="center"/>
    </xf>
    <xf numFmtId="0" fontId="7" fillId="0" borderId="0" xfId="1" applyFont="1"/>
    <xf numFmtId="0" fontId="2" fillId="0" borderId="0" xfId="0" applyFont="1" applyAlignment="1">
      <alignment horizontal="left" vertical="center"/>
    </xf>
    <xf numFmtId="0" fontId="5" fillId="7" borderId="1" xfId="0" applyFont="1" applyFill="1" applyBorder="1" applyAlignment="1">
      <alignment horizontal="center" vertical="center" wrapText="1"/>
    </xf>
    <xf numFmtId="1" fontId="6" fillId="0" borderId="1" xfId="0" applyNumberFormat="1" applyFont="1" applyBorder="1" applyAlignment="1">
      <alignment horizontal="center" vertical="center"/>
    </xf>
    <xf numFmtId="0" fontId="5" fillId="8" borderId="1" xfId="0" applyFont="1" applyFill="1" applyBorder="1" applyAlignment="1">
      <alignment horizontal="center" vertical="center" wrapText="1"/>
    </xf>
    <xf numFmtId="0" fontId="3" fillId="0" borderId="0" xfId="0" applyFont="1" applyAlignment="1">
      <alignment horizontal="left" vertical="center"/>
    </xf>
    <xf numFmtId="0" fontId="5" fillId="0" borderId="0" xfId="0" applyFont="1"/>
    <xf numFmtId="0" fontId="4" fillId="0" borderId="0" xfId="0" applyFont="1"/>
    <xf numFmtId="0" fontId="9" fillId="0" borderId="0" xfId="0" applyFont="1"/>
    <xf numFmtId="0" fontId="8" fillId="8" borderId="1" xfId="2"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0" xfId="0" applyFont="1" applyFill="1" applyAlignment="1">
      <alignment horizontal="center" vertical="center"/>
    </xf>
    <xf numFmtId="0" fontId="5" fillId="4" borderId="15"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4">
    <dxf>
      <font>
        <strike val="0"/>
        <outline val="0"/>
        <shadow val="0"/>
        <u val="none"/>
        <vertAlign val="baseline"/>
        <sz val="12"/>
        <name val="Calibri"/>
        <scheme val="none"/>
      </font>
    </dxf>
    <dxf>
      <font>
        <strike val="0"/>
        <outline val="0"/>
        <shadow val="0"/>
        <u val="none"/>
        <vertAlign val="baseline"/>
        <sz val="12"/>
        <name val="Calibri"/>
        <scheme val="minor"/>
      </font>
    </dxf>
    <dxf>
      <font>
        <strike val="0"/>
        <outline val="0"/>
        <shadow val="0"/>
        <u val="none"/>
        <vertAlign val="baseline"/>
        <sz val="12"/>
        <name val="Calibri"/>
        <scheme val="none"/>
      </font>
    </dxf>
    <dxf>
      <font>
        <strike val="0"/>
        <outline val="0"/>
        <shadow val="0"/>
        <u val="none"/>
        <vertAlign val="baseline"/>
        <sz val="12"/>
        <name val="Calibri"/>
        <scheme val="minor"/>
      </font>
      <fill>
        <patternFill patternType="solid">
          <fgColor indexed="64"/>
          <bgColor rgb="FFFFC00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pping3" displayName="Mapping3" ref="A4:B225" totalsRowShown="0" headerRowDxfId="3" dataDxfId="2">
  <autoFilter ref="A4:B225" xr:uid="{00000000-0009-0000-0100-000002000000}"/>
  <tableColumns count="2">
    <tableColumn id="1" xr3:uid="{00000000-0010-0000-0100-000001000000}" name="Location" dataDxfId="1"/>
    <tableColumn id="5" xr3:uid="{00000000-0010-0000-0100-000005000000}" name="จำนวน" dataDxfId="0"/>
  </tableColumns>
  <tableStyleInfo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
  <sheetViews>
    <sheetView tabSelected="1" zoomScale="90" zoomScaleNormal="90" workbookViewId="0">
      <pane xSplit="2" ySplit="4" topLeftCell="E5" activePane="bottomRight" state="frozen"/>
      <selection pane="topRight" activeCell="B1" sqref="B1"/>
      <selection pane="bottomLeft" activeCell="A4" sqref="A4"/>
      <selection pane="bottomRight" activeCell="B15" sqref="B15"/>
    </sheetView>
  </sheetViews>
  <sheetFormatPr defaultColWidth="9.125" defaultRowHeight="15" x14ac:dyDescent="0.2"/>
  <cols>
    <col min="1" max="1" width="5.75" style="2" customWidth="1"/>
    <col min="2" max="2" width="61.75" style="13" customWidth="1"/>
    <col min="3" max="3" width="43" style="13" customWidth="1"/>
    <col min="4" max="5" width="90.875" style="13" customWidth="1"/>
    <col min="6" max="6" width="14.125" style="2" customWidth="1"/>
    <col min="7" max="9" width="12.125" style="2" customWidth="1"/>
    <col min="10" max="10" width="26.125" style="2" customWidth="1"/>
    <col min="11" max="16384" width="9.125" style="2"/>
  </cols>
  <sheetData>
    <row r="1" spans="1:11" ht="18" x14ac:dyDescent="0.2">
      <c r="A1" s="21" t="s">
        <v>302</v>
      </c>
      <c r="B1" s="1"/>
      <c r="C1" s="1"/>
      <c r="D1" s="1"/>
      <c r="E1" s="1"/>
    </row>
    <row r="2" spans="1:11" ht="18" x14ac:dyDescent="0.2">
      <c r="A2" s="17" t="s">
        <v>274</v>
      </c>
      <c r="B2" s="1"/>
      <c r="C2" s="1"/>
      <c r="D2" s="1"/>
      <c r="E2" s="1"/>
    </row>
    <row r="4" spans="1:11" ht="69.75" customHeight="1" x14ac:dyDescent="0.2">
      <c r="A4" s="49" t="s">
        <v>303</v>
      </c>
      <c r="B4" s="50"/>
      <c r="C4" s="3" t="s">
        <v>44</v>
      </c>
      <c r="D4" s="3" t="s">
        <v>12</v>
      </c>
      <c r="E4" s="3" t="s">
        <v>45</v>
      </c>
      <c r="F4" s="18" t="s">
        <v>0</v>
      </c>
      <c r="G4" s="18" t="s">
        <v>1</v>
      </c>
      <c r="H4" s="18" t="s">
        <v>2</v>
      </c>
      <c r="I4" s="18" t="s">
        <v>3</v>
      </c>
      <c r="J4" s="20" t="s">
        <v>43</v>
      </c>
      <c r="K4" s="4"/>
    </row>
    <row r="5" spans="1:11" x14ac:dyDescent="0.2">
      <c r="A5" s="45" t="s">
        <v>4</v>
      </c>
      <c r="B5" s="46"/>
      <c r="C5" s="8"/>
      <c r="D5" s="8"/>
      <c r="E5" s="8"/>
      <c r="F5" s="47"/>
      <c r="G5" s="47"/>
      <c r="H5" s="47"/>
      <c r="I5" s="47"/>
      <c r="J5" s="48"/>
    </row>
    <row r="6" spans="1:11" ht="52.5" customHeight="1" x14ac:dyDescent="0.2">
      <c r="A6" s="6">
        <v>1</v>
      </c>
      <c r="B6" s="5" t="s">
        <v>13</v>
      </c>
      <c r="C6" s="5" t="s">
        <v>269</v>
      </c>
      <c r="D6" s="5" t="s">
        <v>14</v>
      </c>
      <c r="E6" s="5" t="s">
        <v>297</v>
      </c>
      <c r="F6" s="6">
        <v>0</v>
      </c>
      <c r="G6" s="6">
        <v>0</v>
      </c>
      <c r="H6" s="6">
        <f>SUM(F6:G6)</f>
        <v>0</v>
      </c>
      <c r="I6" s="19">
        <f>F6+(G6/3)</f>
        <v>0</v>
      </c>
      <c r="J6" s="29" t="s">
        <v>304</v>
      </c>
    </row>
    <row r="7" spans="1:11" ht="75" customHeight="1" x14ac:dyDescent="0.2">
      <c r="A7" s="6">
        <v>2</v>
      </c>
      <c r="B7" s="5" t="s">
        <v>15</v>
      </c>
      <c r="C7" s="5" t="s">
        <v>270</v>
      </c>
      <c r="D7" s="5" t="s">
        <v>16</v>
      </c>
      <c r="E7" s="5" t="s">
        <v>298</v>
      </c>
      <c r="F7" s="6">
        <v>0</v>
      </c>
      <c r="G7" s="6">
        <v>0</v>
      </c>
      <c r="H7" s="6">
        <f t="shared" ref="H7:H9" si="0">SUM(F7:G7)</f>
        <v>0</v>
      </c>
      <c r="I7" s="19">
        <f t="shared" ref="I7:I9" si="1">F7+(G7/3)</f>
        <v>0</v>
      </c>
      <c r="J7" s="30"/>
    </row>
    <row r="8" spans="1:11" ht="64.5" customHeight="1" x14ac:dyDescent="0.2">
      <c r="A8" s="6">
        <v>3</v>
      </c>
      <c r="B8" s="5" t="s">
        <v>17</v>
      </c>
      <c r="C8" s="5" t="s">
        <v>271</v>
      </c>
      <c r="D8" s="5" t="s">
        <v>18</v>
      </c>
      <c r="E8" s="5" t="s">
        <v>287</v>
      </c>
      <c r="F8" s="6">
        <v>0</v>
      </c>
      <c r="G8" s="6">
        <v>0</v>
      </c>
      <c r="H8" s="6">
        <f t="shared" si="0"/>
        <v>0</v>
      </c>
      <c r="I8" s="19">
        <f t="shared" si="1"/>
        <v>0</v>
      </c>
      <c r="J8" s="30"/>
    </row>
    <row r="9" spans="1:11" ht="76.5" customHeight="1" x14ac:dyDescent="0.2">
      <c r="A9" s="6">
        <v>4</v>
      </c>
      <c r="B9" s="5" t="s">
        <v>19</v>
      </c>
      <c r="C9" s="5" t="s">
        <v>272</v>
      </c>
      <c r="D9" s="5" t="s">
        <v>20</v>
      </c>
      <c r="E9" s="5" t="s">
        <v>288</v>
      </c>
      <c r="F9" s="6">
        <v>0</v>
      </c>
      <c r="G9" s="6">
        <v>0</v>
      </c>
      <c r="H9" s="6">
        <f t="shared" si="0"/>
        <v>0</v>
      </c>
      <c r="I9" s="19">
        <f t="shared" si="1"/>
        <v>0</v>
      </c>
      <c r="J9" s="30"/>
    </row>
    <row r="10" spans="1:11" ht="52.5" customHeight="1" x14ac:dyDescent="0.2">
      <c r="A10" s="6">
        <v>5</v>
      </c>
      <c r="B10" s="5" t="s">
        <v>21</v>
      </c>
      <c r="C10" s="5" t="s">
        <v>273</v>
      </c>
      <c r="D10" s="5" t="s">
        <v>22</v>
      </c>
      <c r="E10" s="5" t="s">
        <v>289</v>
      </c>
      <c r="F10" s="26">
        <v>0</v>
      </c>
      <c r="G10" s="27"/>
      <c r="H10" s="27"/>
      <c r="I10" s="28"/>
      <c r="J10" s="31"/>
    </row>
    <row r="11" spans="1:11" x14ac:dyDescent="0.2">
      <c r="A11" s="51" t="s">
        <v>5</v>
      </c>
      <c r="B11" s="52"/>
      <c r="C11" s="9"/>
      <c r="D11" s="9"/>
      <c r="E11" s="9"/>
      <c r="F11" s="53"/>
      <c r="G11" s="54"/>
      <c r="H11" s="54"/>
      <c r="I11" s="54"/>
      <c r="J11" s="55"/>
    </row>
    <row r="12" spans="1:11" ht="76.5" customHeight="1" x14ac:dyDescent="0.2">
      <c r="A12" s="6">
        <v>6</v>
      </c>
      <c r="B12" s="5" t="s">
        <v>23</v>
      </c>
      <c r="C12" s="5" t="s">
        <v>275</v>
      </c>
      <c r="D12" s="5" t="s">
        <v>24</v>
      </c>
      <c r="E12" s="5" t="s">
        <v>291</v>
      </c>
      <c r="F12" s="6">
        <v>0</v>
      </c>
      <c r="G12" s="6">
        <v>0</v>
      </c>
      <c r="H12" s="6">
        <f>SUM(F12:G12)</f>
        <v>0</v>
      </c>
      <c r="I12" s="19">
        <f t="shared" ref="I12" si="2">F12+(G12/3)</f>
        <v>0</v>
      </c>
      <c r="J12" s="29" t="s">
        <v>305</v>
      </c>
    </row>
    <row r="13" spans="1:11" ht="81.75" customHeight="1" x14ac:dyDescent="0.2">
      <c r="A13" s="6">
        <v>7</v>
      </c>
      <c r="B13" s="5" t="s">
        <v>25</v>
      </c>
      <c r="C13" s="5" t="s">
        <v>276</v>
      </c>
      <c r="D13" s="5" t="s">
        <v>26</v>
      </c>
      <c r="E13" s="5" t="s">
        <v>292</v>
      </c>
      <c r="F13" s="6">
        <v>0</v>
      </c>
      <c r="G13" s="6">
        <v>0</v>
      </c>
      <c r="H13" s="6">
        <f>SUM(F13:G13)</f>
        <v>0</v>
      </c>
      <c r="I13" s="19">
        <f t="shared" ref="I13" si="3">F13+(G13/3)</f>
        <v>0</v>
      </c>
      <c r="J13" s="31"/>
    </row>
    <row r="14" spans="1:11" x14ac:dyDescent="0.2">
      <c r="A14" s="41" t="s">
        <v>6</v>
      </c>
      <c r="B14" s="42"/>
      <c r="C14" s="11"/>
      <c r="D14" s="11"/>
      <c r="E14" s="11"/>
      <c r="F14" s="43"/>
      <c r="G14" s="43"/>
      <c r="H14" s="43"/>
      <c r="I14" s="43"/>
      <c r="J14" s="44"/>
    </row>
    <row r="15" spans="1:11" ht="60" x14ac:dyDescent="0.2">
      <c r="A15" s="6">
        <v>8</v>
      </c>
      <c r="B15" s="5" t="s">
        <v>27</v>
      </c>
      <c r="C15" s="5" t="s">
        <v>277</v>
      </c>
      <c r="D15" s="5" t="s">
        <v>28</v>
      </c>
      <c r="E15" s="5" t="s">
        <v>299</v>
      </c>
      <c r="F15" s="6">
        <v>0</v>
      </c>
      <c r="G15" s="6">
        <v>0</v>
      </c>
      <c r="H15" s="6">
        <f>SUM(F15:G15)</f>
        <v>0</v>
      </c>
      <c r="I15" s="19">
        <f t="shared" ref="I15" si="4">F15+(G15/3)</f>
        <v>0</v>
      </c>
      <c r="J15" s="25" t="s">
        <v>286</v>
      </c>
    </row>
    <row r="16" spans="1:11" x14ac:dyDescent="0.2">
      <c r="A16" s="45" t="s">
        <v>7</v>
      </c>
      <c r="B16" s="46"/>
      <c r="C16" s="8"/>
      <c r="D16" s="8"/>
      <c r="E16" s="8"/>
      <c r="F16" s="47"/>
      <c r="G16" s="47"/>
      <c r="H16" s="47"/>
      <c r="I16" s="47"/>
      <c r="J16" s="48"/>
    </row>
    <row r="17" spans="1:10" ht="60" x14ac:dyDescent="0.2">
      <c r="A17" s="6">
        <v>9</v>
      </c>
      <c r="B17" s="5" t="s">
        <v>29</v>
      </c>
      <c r="C17" s="5" t="s">
        <v>278</v>
      </c>
      <c r="D17" s="5" t="s">
        <v>30</v>
      </c>
      <c r="E17" s="5" t="s">
        <v>290</v>
      </c>
      <c r="F17" s="26">
        <v>0</v>
      </c>
      <c r="G17" s="27"/>
      <c r="H17" s="27"/>
      <c r="I17" s="28"/>
      <c r="J17" s="29" t="s">
        <v>305</v>
      </c>
    </row>
    <row r="18" spans="1:10" ht="30" x14ac:dyDescent="0.2">
      <c r="A18" s="6">
        <v>10</v>
      </c>
      <c r="B18" s="5" t="s">
        <v>32</v>
      </c>
      <c r="C18" s="5" t="s">
        <v>279</v>
      </c>
      <c r="D18" s="5" t="s">
        <v>31</v>
      </c>
      <c r="E18" s="5" t="s">
        <v>284</v>
      </c>
      <c r="F18" s="26">
        <v>0</v>
      </c>
      <c r="G18" s="27"/>
      <c r="H18" s="27"/>
      <c r="I18" s="28"/>
      <c r="J18" s="30"/>
    </row>
    <row r="19" spans="1:10" ht="75" x14ac:dyDescent="0.2">
      <c r="A19" s="6">
        <v>11</v>
      </c>
      <c r="B19" s="5" t="s">
        <v>33</v>
      </c>
      <c r="C19" s="5" t="s">
        <v>280</v>
      </c>
      <c r="D19" s="5" t="s">
        <v>34</v>
      </c>
      <c r="E19" s="5" t="s">
        <v>285</v>
      </c>
      <c r="F19" s="26">
        <v>0</v>
      </c>
      <c r="G19" s="27"/>
      <c r="H19" s="27"/>
      <c r="I19" s="28"/>
      <c r="J19" s="31"/>
    </row>
    <row r="20" spans="1:10" x14ac:dyDescent="0.2">
      <c r="A20" s="41" t="s">
        <v>8</v>
      </c>
      <c r="B20" s="42"/>
      <c r="C20" s="10"/>
      <c r="D20" s="10"/>
      <c r="E20" s="10"/>
      <c r="F20" s="12" t="s">
        <v>9</v>
      </c>
      <c r="G20" s="12" t="s">
        <v>10</v>
      </c>
      <c r="H20" s="32"/>
      <c r="I20" s="33"/>
      <c r="J20" s="34"/>
    </row>
    <row r="21" spans="1:10" ht="60" x14ac:dyDescent="0.2">
      <c r="A21" s="6">
        <v>12</v>
      </c>
      <c r="B21" s="5" t="s">
        <v>35</v>
      </c>
      <c r="C21" s="5" t="s">
        <v>281</v>
      </c>
      <c r="D21" s="5" t="s">
        <v>36</v>
      </c>
      <c r="E21" s="5" t="s">
        <v>300</v>
      </c>
      <c r="F21" s="6">
        <v>0</v>
      </c>
      <c r="G21" s="7" t="s">
        <v>11</v>
      </c>
      <c r="H21" s="35"/>
      <c r="I21" s="36"/>
      <c r="J21" s="37"/>
    </row>
    <row r="22" spans="1:10" ht="60" x14ac:dyDescent="0.2">
      <c r="A22" s="6">
        <v>13</v>
      </c>
      <c r="B22" s="5" t="s">
        <v>37</v>
      </c>
      <c r="C22" s="5" t="s">
        <v>282</v>
      </c>
      <c r="D22" s="5" t="s">
        <v>38</v>
      </c>
      <c r="E22" s="5" t="s">
        <v>301</v>
      </c>
      <c r="F22" s="6">
        <v>0</v>
      </c>
      <c r="G22" s="7" t="s">
        <v>11</v>
      </c>
      <c r="H22" s="38"/>
      <c r="I22" s="39"/>
      <c r="J22" s="40"/>
    </row>
    <row r="23" spans="1:10" ht="60" x14ac:dyDescent="0.2">
      <c r="A23" s="6">
        <v>14</v>
      </c>
      <c r="B23" s="5" t="s">
        <v>39</v>
      </c>
      <c r="C23" s="5" t="s">
        <v>293</v>
      </c>
      <c r="D23" s="5" t="s">
        <v>40</v>
      </c>
      <c r="E23" s="5" t="s">
        <v>294</v>
      </c>
      <c r="F23" s="6">
        <v>0</v>
      </c>
      <c r="G23" s="6">
        <v>0</v>
      </c>
      <c r="H23" s="6">
        <f>SUM(F23:G23)</f>
        <v>0</v>
      </c>
      <c r="I23" s="19">
        <f>F23+(G23/3)</f>
        <v>0</v>
      </c>
      <c r="J23" s="29" t="s">
        <v>304</v>
      </c>
    </row>
    <row r="24" spans="1:10" ht="60" x14ac:dyDescent="0.2">
      <c r="A24" s="6">
        <v>15</v>
      </c>
      <c r="B24" s="5" t="s">
        <v>41</v>
      </c>
      <c r="C24" s="5" t="s">
        <v>295</v>
      </c>
      <c r="D24" s="5" t="s">
        <v>42</v>
      </c>
      <c r="E24" s="5" t="s">
        <v>296</v>
      </c>
      <c r="F24" s="6">
        <v>0</v>
      </c>
      <c r="G24" s="6">
        <v>0</v>
      </c>
      <c r="H24" s="6">
        <f>SUM(F24:G24)</f>
        <v>0</v>
      </c>
      <c r="I24" s="19">
        <f>F24+(G24/3)</f>
        <v>0</v>
      </c>
      <c r="J24" s="31"/>
    </row>
  </sheetData>
  <mergeCells count="19">
    <mergeCell ref="A4:B4"/>
    <mergeCell ref="A5:B5"/>
    <mergeCell ref="F5:J5"/>
    <mergeCell ref="A11:B11"/>
    <mergeCell ref="F11:J11"/>
    <mergeCell ref="J6:J10"/>
    <mergeCell ref="F10:I10"/>
    <mergeCell ref="A14:B14"/>
    <mergeCell ref="F14:J14"/>
    <mergeCell ref="A16:B16"/>
    <mergeCell ref="F16:J16"/>
    <mergeCell ref="J12:J13"/>
    <mergeCell ref="F19:I19"/>
    <mergeCell ref="J17:J19"/>
    <mergeCell ref="H20:J22"/>
    <mergeCell ref="J23:J24"/>
    <mergeCell ref="A20:B20"/>
    <mergeCell ref="F17:I17"/>
    <mergeCell ref="F18:I18"/>
  </mergeCells>
  <hyperlinks>
    <hyperlink ref="J15" location="'แนบหลักฐาน-บัณฑิตวิทยาลัย'!A1" display="โปรดระบุจำนวนนิสิตในแต่ละประเทศ" xr:uid="{00000000-0004-0000-0400-000000000000}"/>
  </hyperlink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25"/>
  <sheetViews>
    <sheetView workbookViewId="0"/>
  </sheetViews>
  <sheetFormatPr defaultColWidth="8.625" defaultRowHeight="15" x14ac:dyDescent="0.2"/>
  <cols>
    <col min="1" max="1" width="27.625" style="14" customWidth="1"/>
    <col min="2" max="2" width="23" style="14" customWidth="1"/>
    <col min="3" max="1016" width="8.625" style="14"/>
    <col min="1017" max="1021" width="9.125" style="14" customWidth="1"/>
    <col min="1022" max="16384" width="8.625" style="14"/>
  </cols>
  <sheetData>
    <row r="1" spans="1:2" x14ac:dyDescent="0.2">
      <c r="A1" s="22" t="s">
        <v>268</v>
      </c>
    </row>
    <row r="2" spans="1:2" x14ac:dyDescent="0.2">
      <c r="A2" s="23" t="s">
        <v>274</v>
      </c>
    </row>
    <row r="4" spans="1:2" x14ac:dyDescent="0.2">
      <c r="A4" s="15" t="s">
        <v>46</v>
      </c>
      <c r="B4" s="15" t="s">
        <v>283</v>
      </c>
    </row>
    <row r="5" spans="1:2" ht="15.75" x14ac:dyDescent="0.25">
      <c r="A5" s="14" t="s">
        <v>47</v>
      </c>
      <c r="B5" s="24"/>
    </row>
    <row r="6" spans="1:2" ht="15.75" x14ac:dyDescent="0.25">
      <c r="A6" s="14" t="s">
        <v>48</v>
      </c>
      <c r="B6" s="24"/>
    </row>
    <row r="7" spans="1:2" ht="15.75" x14ac:dyDescent="0.25">
      <c r="A7" s="14" t="s">
        <v>49</v>
      </c>
      <c r="B7" s="24"/>
    </row>
    <row r="8" spans="1:2" ht="15.75" x14ac:dyDescent="0.25">
      <c r="A8" s="16" t="s">
        <v>50</v>
      </c>
      <c r="B8" s="24"/>
    </row>
    <row r="9" spans="1:2" ht="15.75" x14ac:dyDescent="0.25">
      <c r="A9" s="14" t="s">
        <v>51</v>
      </c>
      <c r="B9" s="24"/>
    </row>
    <row r="10" spans="1:2" ht="15.75" x14ac:dyDescent="0.25">
      <c r="A10" s="14" t="s">
        <v>52</v>
      </c>
      <c r="B10" s="24"/>
    </row>
    <row r="11" spans="1:2" ht="15.75" x14ac:dyDescent="0.25">
      <c r="A11" s="14" t="s">
        <v>53</v>
      </c>
      <c r="B11" s="24"/>
    </row>
    <row r="12" spans="1:2" ht="15.75" x14ac:dyDescent="0.25">
      <c r="A12" s="14" t="s">
        <v>54</v>
      </c>
      <c r="B12" s="24"/>
    </row>
    <row r="13" spans="1:2" ht="15.75" x14ac:dyDescent="0.25">
      <c r="A13" s="14" t="s">
        <v>55</v>
      </c>
      <c r="B13" s="24"/>
    </row>
    <row r="14" spans="1:2" ht="15.75" x14ac:dyDescent="0.25">
      <c r="A14" s="14" t="s">
        <v>56</v>
      </c>
      <c r="B14" s="24"/>
    </row>
    <row r="15" spans="1:2" ht="15.75" x14ac:dyDescent="0.25">
      <c r="A15" s="14" t="s">
        <v>57</v>
      </c>
      <c r="B15" s="24"/>
    </row>
    <row r="16" spans="1:2" ht="15.75" x14ac:dyDescent="0.25">
      <c r="A16" s="14" t="s">
        <v>58</v>
      </c>
      <c r="B16" s="24"/>
    </row>
    <row r="17" spans="1:2" ht="15.75" x14ac:dyDescent="0.25">
      <c r="A17" s="14" t="s">
        <v>59</v>
      </c>
      <c r="B17" s="24"/>
    </row>
    <row r="18" spans="1:2" ht="15.75" x14ac:dyDescent="0.25">
      <c r="A18" s="14" t="s">
        <v>60</v>
      </c>
      <c r="B18" s="24"/>
    </row>
    <row r="19" spans="1:2" ht="15.75" x14ac:dyDescent="0.25">
      <c r="A19" s="14" t="s">
        <v>61</v>
      </c>
      <c r="B19" s="24"/>
    </row>
    <row r="20" spans="1:2" ht="15.75" x14ac:dyDescent="0.25">
      <c r="A20" s="14" t="s">
        <v>62</v>
      </c>
      <c r="B20" s="24"/>
    </row>
    <row r="21" spans="1:2" ht="15.75" x14ac:dyDescent="0.25">
      <c r="A21" s="14" t="s">
        <v>63</v>
      </c>
      <c r="B21" s="24"/>
    </row>
    <row r="22" spans="1:2" ht="15.75" x14ac:dyDescent="0.25">
      <c r="A22" s="14" t="s">
        <v>64</v>
      </c>
      <c r="B22" s="24"/>
    </row>
    <row r="23" spans="1:2" ht="15.75" x14ac:dyDescent="0.25">
      <c r="A23" s="14" t="s">
        <v>65</v>
      </c>
      <c r="B23" s="24"/>
    </row>
    <row r="24" spans="1:2" ht="15.75" x14ac:dyDescent="0.25">
      <c r="A24" s="14" t="s">
        <v>66</v>
      </c>
      <c r="B24" s="24"/>
    </row>
    <row r="25" spans="1:2" ht="15.75" x14ac:dyDescent="0.25">
      <c r="A25" s="14" t="s">
        <v>67</v>
      </c>
      <c r="B25" s="24"/>
    </row>
    <row r="26" spans="1:2" ht="15.75" x14ac:dyDescent="0.25">
      <c r="A26" s="16" t="s">
        <v>68</v>
      </c>
      <c r="B26" s="24"/>
    </row>
    <row r="27" spans="1:2" ht="15.75" x14ac:dyDescent="0.25">
      <c r="A27" s="14" t="s">
        <v>69</v>
      </c>
      <c r="B27" s="24"/>
    </row>
    <row r="28" spans="1:2" ht="15.75" x14ac:dyDescent="0.25">
      <c r="A28" s="14" t="s">
        <v>70</v>
      </c>
      <c r="B28" s="24"/>
    </row>
    <row r="29" spans="1:2" ht="15.75" x14ac:dyDescent="0.25">
      <c r="A29" s="14" t="s">
        <v>71</v>
      </c>
      <c r="B29" s="24"/>
    </row>
    <row r="30" spans="1:2" ht="15.75" x14ac:dyDescent="0.25">
      <c r="A30" s="14" t="s">
        <v>72</v>
      </c>
      <c r="B30" s="24"/>
    </row>
    <row r="31" spans="1:2" ht="15.75" x14ac:dyDescent="0.25">
      <c r="A31" s="14" t="s">
        <v>73</v>
      </c>
      <c r="B31" s="24"/>
    </row>
    <row r="32" spans="1:2" ht="15.75" x14ac:dyDescent="0.25">
      <c r="A32" s="16" t="s">
        <v>74</v>
      </c>
      <c r="B32" s="24"/>
    </row>
    <row r="33" spans="1:2" ht="15.75" x14ac:dyDescent="0.25">
      <c r="A33" s="14" t="s">
        <v>75</v>
      </c>
      <c r="B33" s="24"/>
    </row>
    <row r="34" spans="1:2" ht="15.75" x14ac:dyDescent="0.25">
      <c r="A34" s="14" t="s">
        <v>76</v>
      </c>
      <c r="B34" s="24"/>
    </row>
    <row r="35" spans="1:2" ht="15.75" x14ac:dyDescent="0.25">
      <c r="A35" s="14" t="s">
        <v>77</v>
      </c>
      <c r="B35" s="24"/>
    </row>
    <row r="36" spans="1:2" ht="15.75" x14ac:dyDescent="0.25">
      <c r="A36" s="14" t="s">
        <v>78</v>
      </c>
      <c r="B36" s="24"/>
    </row>
    <row r="37" spans="1:2" ht="15.75" x14ac:dyDescent="0.25">
      <c r="A37" s="14" t="s">
        <v>79</v>
      </c>
      <c r="B37" s="24"/>
    </row>
    <row r="38" spans="1:2" ht="15.75" x14ac:dyDescent="0.25">
      <c r="A38" s="14" t="s">
        <v>80</v>
      </c>
      <c r="B38" s="24"/>
    </row>
    <row r="39" spans="1:2" ht="15.75" x14ac:dyDescent="0.25">
      <c r="A39" s="14" t="s">
        <v>81</v>
      </c>
      <c r="B39" s="24"/>
    </row>
    <row r="40" spans="1:2" ht="15.75" x14ac:dyDescent="0.25">
      <c r="A40" s="14" t="s">
        <v>82</v>
      </c>
      <c r="B40" s="24"/>
    </row>
    <row r="41" spans="1:2" ht="15.75" x14ac:dyDescent="0.25">
      <c r="A41" s="16" t="s">
        <v>83</v>
      </c>
      <c r="B41" s="24"/>
    </row>
    <row r="42" spans="1:2" ht="15.75" x14ac:dyDescent="0.25">
      <c r="A42" s="14" t="s">
        <v>84</v>
      </c>
      <c r="B42" s="24"/>
    </row>
    <row r="43" spans="1:2" ht="15.75" x14ac:dyDescent="0.25">
      <c r="A43" s="14" t="s">
        <v>85</v>
      </c>
      <c r="B43" s="24"/>
    </row>
    <row r="44" spans="1:2" ht="15.75" x14ac:dyDescent="0.25">
      <c r="A44" s="14" t="s">
        <v>86</v>
      </c>
      <c r="B44" s="24"/>
    </row>
    <row r="45" spans="1:2" ht="15.75" x14ac:dyDescent="0.25">
      <c r="A45" s="14" t="s">
        <v>87</v>
      </c>
      <c r="B45" s="24"/>
    </row>
    <row r="46" spans="1:2" ht="15.75" x14ac:dyDescent="0.25">
      <c r="A46" s="14" t="s">
        <v>88</v>
      </c>
      <c r="B46" s="24"/>
    </row>
    <row r="47" spans="1:2" ht="15.75" x14ac:dyDescent="0.25">
      <c r="A47" s="14" t="s">
        <v>89</v>
      </c>
      <c r="B47" s="24"/>
    </row>
    <row r="48" spans="1:2" ht="15.75" x14ac:dyDescent="0.25">
      <c r="A48" s="14" t="s">
        <v>90</v>
      </c>
      <c r="B48" s="24"/>
    </row>
    <row r="49" spans="1:2" ht="15.75" x14ac:dyDescent="0.25">
      <c r="A49" s="14" t="s">
        <v>91</v>
      </c>
      <c r="B49" s="24"/>
    </row>
    <row r="50" spans="1:2" ht="15.75" x14ac:dyDescent="0.25">
      <c r="A50" s="14" t="s">
        <v>92</v>
      </c>
      <c r="B50" s="24"/>
    </row>
    <row r="51" spans="1:2" ht="15.75" x14ac:dyDescent="0.25">
      <c r="A51" s="14" t="s">
        <v>93</v>
      </c>
      <c r="B51" s="24"/>
    </row>
    <row r="52" spans="1:2" ht="15.75" x14ac:dyDescent="0.25">
      <c r="A52" s="14" t="s">
        <v>94</v>
      </c>
      <c r="B52" s="24"/>
    </row>
    <row r="53" spans="1:2" ht="15.75" x14ac:dyDescent="0.25">
      <c r="A53" s="16" t="s">
        <v>95</v>
      </c>
      <c r="B53" s="24"/>
    </row>
    <row r="54" spans="1:2" ht="15.75" x14ac:dyDescent="0.25">
      <c r="A54" s="14" t="s">
        <v>96</v>
      </c>
      <c r="B54" s="24"/>
    </row>
    <row r="55" spans="1:2" ht="15.75" x14ac:dyDescent="0.25">
      <c r="A55" s="14" t="s">
        <v>97</v>
      </c>
      <c r="B55" s="24"/>
    </row>
    <row r="56" spans="1:2" ht="15.75" x14ac:dyDescent="0.25">
      <c r="A56" s="14" t="s">
        <v>98</v>
      </c>
      <c r="B56" s="24"/>
    </row>
    <row r="57" spans="1:2" ht="15.75" x14ac:dyDescent="0.25">
      <c r="A57" s="14" t="s">
        <v>99</v>
      </c>
      <c r="B57" s="24"/>
    </row>
    <row r="58" spans="1:2" ht="15.75" x14ac:dyDescent="0.25">
      <c r="A58" s="14" t="s">
        <v>100</v>
      </c>
      <c r="B58" s="24"/>
    </row>
    <row r="59" spans="1:2" ht="15.75" x14ac:dyDescent="0.25">
      <c r="A59" s="14" t="s">
        <v>101</v>
      </c>
      <c r="B59" s="24"/>
    </row>
    <row r="60" spans="1:2" ht="15.75" x14ac:dyDescent="0.25">
      <c r="A60" s="14" t="s">
        <v>102</v>
      </c>
      <c r="B60" s="24"/>
    </row>
    <row r="61" spans="1:2" ht="15.75" x14ac:dyDescent="0.25">
      <c r="A61" s="14" t="s">
        <v>103</v>
      </c>
      <c r="B61" s="24"/>
    </row>
    <row r="62" spans="1:2" ht="15.75" x14ac:dyDescent="0.25">
      <c r="A62" s="14" t="s">
        <v>104</v>
      </c>
      <c r="B62" s="24"/>
    </row>
    <row r="63" spans="1:2" ht="15.75" x14ac:dyDescent="0.25">
      <c r="A63" s="14" t="s">
        <v>105</v>
      </c>
      <c r="B63" s="24"/>
    </row>
    <row r="64" spans="1:2" ht="15.75" x14ac:dyDescent="0.25">
      <c r="A64" s="14" t="s">
        <v>106</v>
      </c>
      <c r="B64" s="24"/>
    </row>
    <row r="65" spans="1:2" ht="15.75" x14ac:dyDescent="0.25">
      <c r="A65" s="14" t="s">
        <v>107</v>
      </c>
      <c r="B65" s="24"/>
    </row>
    <row r="66" spans="1:2" ht="15.75" x14ac:dyDescent="0.25">
      <c r="A66" s="14" t="s">
        <v>108</v>
      </c>
      <c r="B66" s="24"/>
    </row>
    <row r="67" spans="1:2" ht="15.75" x14ac:dyDescent="0.25">
      <c r="A67" s="14" t="s">
        <v>109</v>
      </c>
      <c r="B67" s="24"/>
    </row>
    <row r="68" spans="1:2" ht="15.75" x14ac:dyDescent="0.25">
      <c r="A68" s="16" t="s">
        <v>110</v>
      </c>
      <c r="B68" s="24"/>
    </row>
    <row r="69" spans="1:2" ht="15.75" x14ac:dyDescent="0.25">
      <c r="A69" s="14" t="s">
        <v>111</v>
      </c>
      <c r="B69" s="24"/>
    </row>
    <row r="70" spans="1:2" ht="15.75" x14ac:dyDescent="0.25">
      <c r="A70" s="14" t="s">
        <v>112</v>
      </c>
      <c r="B70" s="24"/>
    </row>
    <row r="71" spans="1:2" ht="15.75" x14ac:dyDescent="0.25">
      <c r="A71" s="14" t="s">
        <v>113</v>
      </c>
      <c r="B71" s="24"/>
    </row>
    <row r="72" spans="1:2" ht="15.75" x14ac:dyDescent="0.25">
      <c r="A72" s="14" t="s">
        <v>114</v>
      </c>
      <c r="B72" s="24"/>
    </row>
    <row r="73" spans="1:2" ht="15.75" x14ac:dyDescent="0.25">
      <c r="A73" s="14" t="s">
        <v>115</v>
      </c>
      <c r="B73" s="24"/>
    </row>
    <row r="74" spans="1:2" ht="15.75" x14ac:dyDescent="0.25">
      <c r="A74" s="14" t="s">
        <v>116</v>
      </c>
      <c r="B74" s="24"/>
    </row>
    <row r="75" spans="1:2" ht="15.75" x14ac:dyDescent="0.25">
      <c r="A75" s="14" t="s">
        <v>117</v>
      </c>
      <c r="B75" s="24"/>
    </row>
    <row r="76" spans="1:2" ht="15.75" x14ac:dyDescent="0.25">
      <c r="A76" s="14" t="s">
        <v>118</v>
      </c>
      <c r="B76" s="24"/>
    </row>
    <row r="77" spans="1:2" ht="15.75" x14ac:dyDescent="0.25">
      <c r="A77" s="14" t="s">
        <v>119</v>
      </c>
      <c r="B77" s="24"/>
    </row>
    <row r="78" spans="1:2" ht="15.75" x14ac:dyDescent="0.25">
      <c r="A78" s="16" t="s">
        <v>120</v>
      </c>
      <c r="B78" s="24"/>
    </row>
    <row r="79" spans="1:2" ht="15.75" x14ac:dyDescent="0.25">
      <c r="A79" s="14" t="s">
        <v>121</v>
      </c>
      <c r="B79" s="24"/>
    </row>
    <row r="80" spans="1:2" ht="15.75" x14ac:dyDescent="0.25">
      <c r="A80" s="16" t="s">
        <v>122</v>
      </c>
      <c r="B80" s="24"/>
    </row>
    <row r="81" spans="1:2" ht="15.75" x14ac:dyDescent="0.25">
      <c r="A81" s="14" t="s">
        <v>123</v>
      </c>
      <c r="B81" s="24"/>
    </row>
    <row r="82" spans="1:2" ht="15.75" x14ac:dyDescent="0.25">
      <c r="A82" s="16" t="s">
        <v>124</v>
      </c>
      <c r="B82" s="24"/>
    </row>
    <row r="83" spans="1:2" ht="15.75" x14ac:dyDescent="0.25">
      <c r="A83" s="14" t="s">
        <v>125</v>
      </c>
      <c r="B83" s="24"/>
    </row>
    <row r="84" spans="1:2" ht="15.75" x14ac:dyDescent="0.25">
      <c r="A84" s="14" t="s">
        <v>126</v>
      </c>
      <c r="B84" s="24"/>
    </row>
    <row r="85" spans="1:2" ht="15.75" x14ac:dyDescent="0.25">
      <c r="A85" s="14" t="s">
        <v>127</v>
      </c>
      <c r="B85" s="24"/>
    </row>
    <row r="86" spans="1:2" ht="15.75" x14ac:dyDescent="0.25">
      <c r="A86" s="14" t="s">
        <v>128</v>
      </c>
      <c r="B86" s="24"/>
    </row>
    <row r="87" spans="1:2" ht="15.75" x14ac:dyDescent="0.25">
      <c r="A87" s="14" t="s">
        <v>129</v>
      </c>
      <c r="B87" s="24"/>
    </row>
    <row r="88" spans="1:2" ht="15.75" x14ac:dyDescent="0.25">
      <c r="A88" s="14" t="s">
        <v>130</v>
      </c>
      <c r="B88" s="24"/>
    </row>
    <row r="89" spans="1:2" ht="15.75" x14ac:dyDescent="0.25">
      <c r="A89" s="14" t="s">
        <v>131</v>
      </c>
      <c r="B89" s="24"/>
    </row>
    <row r="90" spans="1:2" ht="15.75" x14ac:dyDescent="0.25">
      <c r="A90" s="14" t="s">
        <v>132</v>
      </c>
      <c r="B90" s="24"/>
    </row>
    <row r="91" spans="1:2" ht="15.75" x14ac:dyDescent="0.25">
      <c r="A91" s="14" t="s">
        <v>133</v>
      </c>
      <c r="B91" s="24"/>
    </row>
    <row r="92" spans="1:2" ht="15.75" x14ac:dyDescent="0.25">
      <c r="A92" s="14" t="s">
        <v>134</v>
      </c>
      <c r="B92" s="24"/>
    </row>
    <row r="93" spans="1:2" ht="15.75" x14ac:dyDescent="0.25">
      <c r="A93" s="14" t="s">
        <v>135</v>
      </c>
      <c r="B93" s="24"/>
    </row>
    <row r="94" spans="1:2" ht="15.75" x14ac:dyDescent="0.25">
      <c r="A94" s="14" t="s">
        <v>136</v>
      </c>
      <c r="B94" s="24"/>
    </row>
    <row r="95" spans="1:2" ht="15.75" x14ac:dyDescent="0.25">
      <c r="A95" s="14" t="s">
        <v>137</v>
      </c>
      <c r="B95" s="24"/>
    </row>
    <row r="96" spans="1:2" ht="15.75" x14ac:dyDescent="0.25">
      <c r="A96" s="14" t="s">
        <v>138</v>
      </c>
      <c r="B96" s="24"/>
    </row>
    <row r="97" spans="1:2" ht="15.75" x14ac:dyDescent="0.25">
      <c r="A97" s="16" t="s">
        <v>139</v>
      </c>
      <c r="B97" s="24"/>
    </row>
    <row r="98" spans="1:2" ht="15.75" x14ac:dyDescent="0.25">
      <c r="A98" s="14" t="s">
        <v>140</v>
      </c>
      <c r="B98" s="24"/>
    </row>
    <row r="99" spans="1:2" ht="15.75" x14ac:dyDescent="0.25">
      <c r="A99" s="14" t="s">
        <v>141</v>
      </c>
      <c r="B99" s="24"/>
    </row>
    <row r="100" spans="1:2" ht="15.75" x14ac:dyDescent="0.25">
      <c r="A100" s="14" t="s">
        <v>142</v>
      </c>
      <c r="B100" s="24"/>
    </row>
    <row r="101" spans="1:2" ht="15.75" x14ac:dyDescent="0.25">
      <c r="A101" s="14" t="s">
        <v>143</v>
      </c>
      <c r="B101" s="24"/>
    </row>
    <row r="102" spans="1:2" ht="15.75" x14ac:dyDescent="0.25">
      <c r="A102" s="14" t="s">
        <v>144</v>
      </c>
      <c r="B102" s="24"/>
    </row>
    <row r="103" spans="1:2" ht="15.75" x14ac:dyDescent="0.25">
      <c r="A103" s="14" t="s">
        <v>145</v>
      </c>
      <c r="B103" s="24"/>
    </row>
    <row r="104" spans="1:2" ht="15.75" x14ac:dyDescent="0.25">
      <c r="A104" s="14" t="s">
        <v>146</v>
      </c>
      <c r="B104" s="24"/>
    </row>
    <row r="105" spans="1:2" ht="15.75" x14ac:dyDescent="0.25">
      <c r="A105" s="14" t="s">
        <v>147</v>
      </c>
      <c r="B105" s="24"/>
    </row>
    <row r="106" spans="1:2" ht="15.75" x14ac:dyDescent="0.25">
      <c r="A106" s="14" t="s">
        <v>148</v>
      </c>
      <c r="B106" s="24"/>
    </row>
    <row r="107" spans="1:2" ht="15.75" x14ac:dyDescent="0.25">
      <c r="A107" s="14" t="s">
        <v>149</v>
      </c>
      <c r="B107" s="24"/>
    </row>
    <row r="108" spans="1:2" ht="15.75" x14ac:dyDescent="0.25">
      <c r="A108" s="14" t="s">
        <v>150</v>
      </c>
      <c r="B108" s="24"/>
    </row>
    <row r="109" spans="1:2" ht="15.75" x14ac:dyDescent="0.25">
      <c r="A109" s="14" t="s">
        <v>151</v>
      </c>
      <c r="B109" s="24"/>
    </row>
    <row r="110" spans="1:2" ht="15.75" x14ac:dyDescent="0.25">
      <c r="A110" s="14" t="s">
        <v>152</v>
      </c>
      <c r="B110" s="24"/>
    </row>
    <row r="111" spans="1:2" ht="15.75" x14ac:dyDescent="0.25">
      <c r="A111" s="14" t="s">
        <v>153</v>
      </c>
      <c r="B111" s="24"/>
    </row>
    <row r="112" spans="1:2" ht="15.75" x14ac:dyDescent="0.25">
      <c r="A112" s="14" t="s">
        <v>154</v>
      </c>
      <c r="B112" s="24"/>
    </row>
    <row r="113" spans="1:2" ht="15.75" x14ac:dyDescent="0.25">
      <c r="A113" s="14" t="s">
        <v>155</v>
      </c>
      <c r="B113" s="24"/>
    </row>
    <row r="114" spans="1:2" ht="15.75" x14ac:dyDescent="0.25">
      <c r="A114" s="14" t="s">
        <v>156</v>
      </c>
      <c r="B114" s="24"/>
    </row>
    <row r="115" spans="1:2" ht="15.75" x14ac:dyDescent="0.25">
      <c r="A115" s="14" t="s">
        <v>157</v>
      </c>
      <c r="B115" s="24"/>
    </row>
    <row r="116" spans="1:2" ht="15.75" x14ac:dyDescent="0.25">
      <c r="A116" s="14" t="s">
        <v>158</v>
      </c>
      <c r="B116" s="24"/>
    </row>
    <row r="117" spans="1:2" ht="15.75" x14ac:dyDescent="0.25">
      <c r="A117" s="14" t="s">
        <v>159</v>
      </c>
      <c r="B117" s="24"/>
    </row>
    <row r="118" spans="1:2" ht="15.75" x14ac:dyDescent="0.25">
      <c r="A118" s="14" t="s">
        <v>160</v>
      </c>
      <c r="B118" s="24"/>
    </row>
    <row r="119" spans="1:2" ht="15.75" x14ac:dyDescent="0.25">
      <c r="A119" s="14" t="s">
        <v>161</v>
      </c>
      <c r="B119" s="24"/>
    </row>
    <row r="120" spans="1:2" ht="15.75" x14ac:dyDescent="0.25">
      <c r="A120" s="14" t="s">
        <v>162</v>
      </c>
      <c r="B120" s="24"/>
    </row>
    <row r="121" spans="1:2" ht="15.75" x14ac:dyDescent="0.25">
      <c r="A121" s="14" t="s">
        <v>163</v>
      </c>
      <c r="B121" s="24"/>
    </row>
    <row r="122" spans="1:2" ht="15.75" x14ac:dyDescent="0.25">
      <c r="A122" s="14" t="s">
        <v>164</v>
      </c>
      <c r="B122" s="24"/>
    </row>
    <row r="123" spans="1:2" ht="15.75" x14ac:dyDescent="0.25">
      <c r="A123" s="14" t="s">
        <v>165</v>
      </c>
      <c r="B123" s="24"/>
    </row>
    <row r="124" spans="1:2" ht="15.75" x14ac:dyDescent="0.25">
      <c r="A124" s="14" t="s">
        <v>166</v>
      </c>
      <c r="B124" s="24"/>
    </row>
    <row r="125" spans="1:2" ht="15.75" x14ac:dyDescent="0.25">
      <c r="A125" s="14" t="s">
        <v>167</v>
      </c>
      <c r="B125" s="24"/>
    </row>
    <row r="126" spans="1:2" ht="15.75" x14ac:dyDescent="0.25">
      <c r="A126" s="14" t="s">
        <v>168</v>
      </c>
      <c r="B126" s="24"/>
    </row>
    <row r="127" spans="1:2" ht="15.75" x14ac:dyDescent="0.25">
      <c r="A127" s="14" t="s">
        <v>169</v>
      </c>
      <c r="B127" s="24"/>
    </row>
    <row r="128" spans="1:2" ht="15.75" x14ac:dyDescent="0.25">
      <c r="A128" s="14" t="s">
        <v>170</v>
      </c>
      <c r="B128" s="24"/>
    </row>
    <row r="129" spans="1:2" ht="15.75" x14ac:dyDescent="0.25">
      <c r="A129" s="14" t="s">
        <v>171</v>
      </c>
      <c r="B129" s="24"/>
    </row>
    <row r="130" spans="1:2" ht="15.75" x14ac:dyDescent="0.25">
      <c r="A130" s="14" t="s">
        <v>172</v>
      </c>
      <c r="B130" s="24"/>
    </row>
    <row r="131" spans="1:2" ht="15.75" x14ac:dyDescent="0.25">
      <c r="A131" s="14" t="s">
        <v>173</v>
      </c>
      <c r="B131" s="24"/>
    </row>
    <row r="132" spans="1:2" ht="15.75" x14ac:dyDescent="0.25">
      <c r="A132" s="14" t="s">
        <v>174</v>
      </c>
      <c r="B132" s="24"/>
    </row>
    <row r="133" spans="1:2" ht="15.75" x14ac:dyDescent="0.25">
      <c r="A133" s="14" t="s">
        <v>175</v>
      </c>
      <c r="B133" s="24"/>
    </row>
    <row r="134" spans="1:2" ht="15.75" x14ac:dyDescent="0.25">
      <c r="A134" s="14" t="s">
        <v>176</v>
      </c>
      <c r="B134" s="24"/>
    </row>
    <row r="135" spans="1:2" ht="15.75" x14ac:dyDescent="0.25">
      <c r="A135" s="14" t="s">
        <v>177</v>
      </c>
      <c r="B135" s="24"/>
    </row>
    <row r="136" spans="1:2" ht="15.75" x14ac:dyDescent="0.25">
      <c r="A136" s="14" t="s">
        <v>178</v>
      </c>
      <c r="B136" s="24"/>
    </row>
    <row r="137" spans="1:2" ht="15.75" x14ac:dyDescent="0.25">
      <c r="A137" s="14" t="s">
        <v>179</v>
      </c>
      <c r="B137" s="24"/>
    </row>
    <row r="138" spans="1:2" ht="15.75" x14ac:dyDescent="0.25">
      <c r="A138" s="14" t="s">
        <v>180</v>
      </c>
      <c r="B138" s="24"/>
    </row>
    <row r="139" spans="1:2" ht="15.75" x14ac:dyDescent="0.25">
      <c r="A139" s="14" t="s">
        <v>181</v>
      </c>
      <c r="B139" s="24"/>
    </row>
    <row r="140" spans="1:2" ht="15.75" x14ac:dyDescent="0.25">
      <c r="A140" s="14" t="s">
        <v>182</v>
      </c>
      <c r="B140" s="24"/>
    </row>
    <row r="141" spans="1:2" ht="15.75" x14ac:dyDescent="0.25">
      <c r="A141" s="14" t="s">
        <v>183</v>
      </c>
      <c r="B141" s="24"/>
    </row>
    <row r="142" spans="1:2" ht="15.75" x14ac:dyDescent="0.25">
      <c r="A142" s="14" t="s">
        <v>184</v>
      </c>
      <c r="B142" s="24"/>
    </row>
    <row r="143" spans="1:2" ht="15.75" x14ac:dyDescent="0.25">
      <c r="A143" s="14" t="s">
        <v>185</v>
      </c>
      <c r="B143" s="24"/>
    </row>
    <row r="144" spans="1:2" ht="15.75" x14ac:dyDescent="0.25">
      <c r="A144" s="14" t="s">
        <v>186</v>
      </c>
      <c r="B144" s="24"/>
    </row>
    <row r="145" spans="1:2" ht="15.75" x14ac:dyDescent="0.25">
      <c r="A145" s="14" t="s">
        <v>187</v>
      </c>
      <c r="B145" s="24"/>
    </row>
    <row r="146" spans="1:2" ht="15.75" x14ac:dyDescent="0.25">
      <c r="A146" s="14" t="s">
        <v>188</v>
      </c>
      <c r="B146" s="24"/>
    </row>
    <row r="147" spans="1:2" ht="15.75" x14ac:dyDescent="0.25">
      <c r="A147" s="14" t="s">
        <v>189</v>
      </c>
      <c r="B147" s="24"/>
    </row>
    <row r="148" spans="1:2" ht="15.75" x14ac:dyDescent="0.25">
      <c r="A148" s="14" t="s">
        <v>190</v>
      </c>
      <c r="B148" s="24"/>
    </row>
    <row r="149" spans="1:2" ht="15.75" x14ac:dyDescent="0.25">
      <c r="A149" s="14" t="s">
        <v>191</v>
      </c>
      <c r="B149" s="24"/>
    </row>
    <row r="150" spans="1:2" ht="15.75" x14ac:dyDescent="0.25">
      <c r="A150" s="16" t="s">
        <v>192</v>
      </c>
      <c r="B150" s="24"/>
    </row>
    <row r="151" spans="1:2" ht="15.75" x14ac:dyDescent="0.25">
      <c r="A151" s="14" t="s">
        <v>193</v>
      </c>
      <c r="B151" s="24"/>
    </row>
    <row r="152" spans="1:2" ht="15.75" x14ac:dyDescent="0.25">
      <c r="A152" s="14" t="s">
        <v>194</v>
      </c>
      <c r="B152" s="24"/>
    </row>
    <row r="153" spans="1:2" ht="15.75" x14ac:dyDescent="0.25">
      <c r="A153" s="14" t="s">
        <v>195</v>
      </c>
      <c r="B153" s="24"/>
    </row>
    <row r="154" spans="1:2" ht="15.75" x14ac:dyDescent="0.25">
      <c r="A154" s="14" t="s">
        <v>196</v>
      </c>
      <c r="B154" s="24"/>
    </row>
    <row r="155" spans="1:2" ht="15.75" x14ac:dyDescent="0.25">
      <c r="A155" s="14" t="s">
        <v>197</v>
      </c>
      <c r="B155" s="24"/>
    </row>
    <row r="156" spans="1:2" ht="15.75" x14ac:dyDescent="0.25">
      <c r="A156" s="14" t="s">
        <v>198</v>
      </c>
      <c r="B156" s="24"/>
    </row>
    <row r="157" spans="1:2" ht="15.75" x14ac:dyDescent="0.25">
      <c r="A157" s="14" t="s">
        <v>199</v>
      </c>
      <c r="B157" s="24"/>
    </row>
    <row r="158" spans="1:2" ht="15.75" x14ac:dyDescent="0.25">
      <c r="A158" s="14" t="s">
        <v>200</v>
      </c>
      <c r="B158" s="24"/>
    </row>
    <row r="159" spans="1:2" ht="15.75" x14ac:dyDescent="0.25">
      <c r="A159" s="14" t="s">
        <v>201</v>
      </c>
      <c r="B159" s="24"/>
    </row>
    <row r="160" spans="1:2" ht="15.75" x14ac:dyDescent="0.25">
      <c r="A160" s="14" t="s">
        <v>202</v>
      </c>
      <c r="B160" s="24"/>
    </row>
    <row r="161" spans="1:2" ht="15.75" x14ac:dyDescent="0.25">
      <c r="A161" s="14" t="s">
        <v>203</v>
      </c>
      <c r="B161" s="24"/>
    </row>
    <row r="162" spans="1:2" ht="15.75" x14ac:dyDescent="0.25">
      <c r="A162" s="14" t="s">
        <v>204</v>
      </c>
      <c r="B162" s="24"/>
    </row>
    <row r="163" spans="1:2" ht="15.75" x14ac:dyDescent="0.25">
      <c r="A163" s="14" t="s">
        <v>205</v>
      </c>
      <c r="B163" s="24"/>
    </row>
    <row r="164" spans="1:2" ht="15.75" x14ac:dyDescent="0.25">
      <c r="A164" s="14" t="s">
        <v>206</v>
      </c>
      <c r="B164" s="24"/>
    </row>
    <row r="165" spans="1:2" ht="15.75" x14ac:dyDescent="0.25">
      <c r="A165" s="14" t="s">
        <v>207</v>
      </c>
      <c r="B165" s="24"/>
    </row>
    <row r="166" spans="1:2" ht="15.75" x14ac:dyDescent="0.25">
      <c r="A166" s="14" t="s">
        <v>208</v>
      </c>
      <c r="B166" s="24"/>
    </row>
    <row r="167" spans="1:2" ht="15.75" x14ac:dyDescent="0.25">
      <c r="A167" s="14" t="s">
        <v>209</v>
      </c>
      <c r="B167" s="24"/>
    </row>
    <row r="168" spans="1:2" ht="15.75" x14ac:dyDescent="0.25">
      <c r="A168" s="14" t="s">
        <v>210</v>
      </c>
      <c r="B168" s="24"/>
    </row>
    <row r="169" spans="1:2" ht="15.75" x14ac:dyDescent="0.25">
      <c r="A169" s="14" t="s">
        <v>211</v>
      </c>
      <c r="B169" s="24"/>
    </row>
    <row r="170" spans="1:2" ht="15.75" x14ac:dyDescent="0.25">
      <c r="A170" s="14" t="s">
        <v>212</v>
      </c>
      <c r="B170" s="24"/>
    </row>
    <row r="171" spans="1:2" ht="15.75" x14ac:dyDescent="0.25">
      <c r="A171" s="14" t="s">
        <v>213</v>
      </c>
      <c r="B171" s="24"/>
    </row>
    <row r="172" spans="1:2" ht="15.75" x14ac:dyDescent="0.25">
      <c r="A172" s="14" t="s">
        <v>214</v>
      </c>
      <c r="B172" s="24"/>
    </row>
    <row r="173" spans="1:2" ht="15.75" x14ac:dyDescent="0.25">
      <c r="A173" s="14" t="s">
        <v>215</v>
      </c>
      <c r="B173" s="24"/>
    </row>
    <row r="174" spans="1:2" ht="15.75" x14ac:dyDescent="0.25">
      <c r="A174" s="14" t="s">
        <v>216</v>
      </c>
      <c r="B174" s="24"/>
    </row>
    <row r="175" spans="1:2" ht="15.75" x14ac:dyDescent="0.25">
      <c r="A175" s="14" t="s">
        <v>217</v>
      </c>
      <c r="B175" s="24"/>
    </row>
    <row r="176" spans="1:2" ht="15.75" x14ac:dyDescent="0.25">
      <c r="A176" s="14" t="s">
        <v>218</v>
      </c>
      <c r="B176" s="24"/>
    </row>
    <row r="177" spans="1:2" ht="15.75" x14ac:dyDescent="0.25">
      <c r="A177" s="14" t="s">
        <v>219</v>
      </c>
      <c r="B177" s="24"/>
    </row>
    <row r="178" spans="1:2" ht="15.75" x14ac:dyDescent="0.25">
      <c r="A178" s="14" t="s">
        <v>220</v>
      </c>
      <c r="B178" s="24"/>
    </row>
    <row r="179" spans="1:2" ht="15.75" x14ac:dyDescent="0.25">
      <c r="A179" s="14" t="s">
        <v>221</v>
      </c>
      <c r="B179" s="24"/>
    </row>
    <row r="180" spans="1:2" ht="15.75" x14ac:dyDescent="0.25">
      <c r="A180" s="14" t="s">
        <v>222</v>
      </c>
      <c r="B180" s="24"/>
    </row>
    <row r="181" spans="1:2" ht="15.75" x14ac:dyDescent="0.25">
      <c r="A181" s="14" t="s">
        <v>223</v>
      </c>
      <c r="B181" s="24"/>
    </row>
    <row r="182" spans="1:2" ht="15.75" x14ac:dyDescent="0.25">
      <c r="A182" s="16" t="s">
        <v>224</v>
      </c>
      <c r="B182" s="24"/>
    </row>
    <row r="183" spans="1:2" ht="15.75" x14ac:dyDescent="0.25">
      <c r="A183" s="14" t="s">
        <v>225</v>
      </c>
      <c r="B183" s="24"/>
    </row>
    <row r="184" spans="1:2" ht="15.75" x14ac:dyDescent="0.25">
      <c r="A184" s="14" t="s">
        <v>226</v>
      </c>
      <c r="B184" s="24"/>
    </row>
    <row r="185" spans="1:2" ht="15.75" x14ac:dyDescent="0.25">
      <c r="A185" s="14" t="s">
        <v>227</v>
      </c>
      <c r="B185" s="24"/>
    </row>
    <row r="186" spans="1:2" ht="15.75" x14ac:dyDescent="0.25">
      <c r="A186" s="14" t="s">
        <v>228</v>
      </c>
      <c r="B186" s="24"/>
    </row>
    <row r="187" spans="1:2" ht="15.75" x14ac:dyDescent="0.25">
      <c r="A187" s="14" t="s">
        <v>229</v>
      </c>
      <c r="B187" s="24"/>
    </row>
    <row r="188" spans="1:2" ht="15.75" x14ac:dyDescent="0.25">
      <c r="A188" s="14" t="s">
        <v>230</v>
      </c>
      <c r="B188" s="24"/>
    </row>
    <row r="189" spans="1:2" ht="15.75" x14ac:dyDescent="0.25">
      <c r="A189" s="14" t="s">
        <v>231</v>
      </c>
      <c r="B189" s="24"/>
    </row>
    <row r="190" spans="1:2" ht="15.75" x14ac:dyDescent="0.25">
      <c r="A190" s="14" t="s">
        <v>232</v>
      </c>
      <c r="B190" s="24"/>
    </row>
    <row r="191" spans="1:2" ht="15.75" x14ac:dyDescent="0.25">
      <c r="A191" s="14" t="s">
        <v>233</v>
      </c>
      <c r="B191" s="24"/>
    </row>
    <row r="192" spans="1:2" ht="15.75" x14ac:dyDescent="0.25">
      <c r="A192" s="14" t="s">
        <v>234</v>
      </c>
      <c r="B192" s="24"/>
    </row>
    <row r="193" spans="1:2" ht="15.75" x14ac:dyDescent="0.25">
      <c r="A193" s="14" t="s">
        <v>235</v>
      </c>
      <c r="B193" s="24"/>
    </row>
    <row r="194" spans="1:2" ht="15.75" x14ac:dyDescent="0.25">
      <c r="A194" s="14" t="s">
        <v>236</v>
      </c>
      <c r="B194" s="24"/>
    </row>
    <row r="195" spans="1:2" ht="15.75" x14ac:dyDescent="0.25">
      <c r="A195" s="14" t="s">
        <v>237</v>
      </c>
      <c r="B195" s="24"/>
    </row>
    <row r="196" spans="1:2" ht="15.75" x14ac:dyDescent="0.25">
      <c r="A196" s="14" t="s">
        <v>238</v>
      </c>
      <c r="B196" s="24"/>
    </row>
    <row r="197" spans="1:2" ht="15.75" x14ac:dyDescent="0.25">
      <c r="A197" s="14" t="s">
        <v>239</v>
      </c>
      <c r="B197" s="24"/>
    </row>
    <row r="198" spans="1:2" ht="15.75" x14ac:dyDescent="0.25">
      <c r="A198" s="14" t="s">
        <v>240</v>
      </c>
      <c r="B198" s="24"/>
    </row>
    <row r="199" spans="1:2" ht="15.75" x14ac:dyDescent="0.25">
      <c r="A199" s="14" t="s">
        <v>241</v>
      </c>
      <c r="B199" s="24"/>
    </row>
    <row r="200" spans="1:2" ht="15.75" x14ac:dyDescent="0.25">
      <c r="A200" s="14" t="s">
        <v>242</v>
      </c>
      <c r="B200" s="24"/>
    </row>
    <row r="201" spans="1:2" ht="15.75" x14ac:dyDescent="0.25">
      <c r="A201" s="14" t="s">
        <v>243</v>
      </c>
      <c r="B201" s="24"/>
    </row>
    <row r="202" spans="1:2" ht="15.75" x14ac:dyDescent="0.25">
      <c r="A202" s="14" t="s">
        <v>244</v>
      </c>
      <c r="B202" s="24"/>
    </row>
    <row r="203" spans="1:2" ht="15.75" x14ac:dyDescent="0.25">
      <c r="A203" s="14" t="s">
        <v>245</v>
      </c>
      <c r="B203" s="24"/>
    </row>
    <row r="204" spans="1:2" ht="15.75" x14ac:dyDescent="0.25">
      <c r="A204" s="14" t="s">
        <v>246</v>
      </c>
      <c r="B204" s="24"/>
    </row>
    <row r="205" spans="1:2" ht="15.75" x14ac:dyDescent="0.25">
      <c r="A205" s="14" t="s">
        <v>247</v>
      </c>
      <c r="B205" s="24"/>
    </row>
    <row r="206" spans="1:2" ht="15.75" x14ac:dyDescent="0.25">
      <c r="A206" s="14" t="s">
        <v>248</v>
      </c>
      <c r="B206" s="24"/>
    </row>
    <row r="207" spans="1:2" ht="15.75" x14ac:dyDescent="0.25">
      <c r="A207" s="14" t="s">
        <v>249</v>
      </c>
      <c r="B207" s="24"/>
    </row>
    <row r="208" spans="1:2" ht="15.75" x14ac:dyDescent="0.25">
      <c r="A208" s="14" t="s">
        <v>250</v>
      </c>
      <c r="B208" s="24"/>
    </row>
    <row r="209" spans="1:2" ht="15.75" x14ac:dyDescent="0.25">
      <c r="A209" s="16" t="s">
        <v>251</v>
      </c>
      <c r="B209" s="24"/>
    </row>
    <row r="210" spans="1:2" ht="15.75" x14ac:dyDescent="0.25">
      <c r="A210" s="14" t="s">
        <v>252</v>
      </c>
      <c r="B210" s="24"/>
    </row>
    <row r="211" spans="1:2" ht="15.75" x14ac:dyDescent="0.25">
      <c r="A211" s="14" t="s">
        <v>253</v>
      </c>
      <c r="B211" s="24"/>
    </row>
    <row r="212" spans="1:2" ht="15.75" x14ac:dyDescent="0.25">
      <c r="A212" s="14" t="s">
        <v>254</v>
      </c>
      <c r="B212" s="24"/>
    </row>
    <row r="213" spans="1:2" ht="15.75" x14ac:dyDescent="0.25">
      <c r="A213" s="14" t="s">
        <v>255</v>
      </c>
      <c r="B213" s="24"/>
    </row>
    <row r="214" spans="1:2" ht="15.75" x14ac:dyDescent="0.25">
      <c r="A214" s="14" t="s">
        <v>256</v>
      </c>
      <c r="B214" s="24"/>
    </row>
    <row r="215" spans="1:2" ht="15.75" x14ac:dyDescent="0.25">
      <c r="A215" s="14" t="s">
        <v>257</v>
      </c>
      <c r="B215" s="24"/>
    </row>
    <row r="216" spans="1:2" ht="15.75" x14ac:dyDescent="0.25">
      <c r="A216" s="14" t="s">
        <v>258</v>
      </c>
      <c r="B216" s="24"/>
    </row>
    <row r="217" spans="1:2" ht="15.75" x14ac:dyDescent="0.25">
      <c r="A217" s="14" t="s">
        <v>259</v>
      </c>
      <c r="B217" s="24"/>
    </row>
    <row r="218" spans="1:2" ht="15.75" x14ac:dyDescent="0.25">
      <c r="A218" s="14" t="s">
        <v>260</v>
      </c>
      <c r="B218" s="24"/>
    </row>
    <row r="219" spans="1:2" ht="15.75" x14ac:dyDescent="0.25">
      <c r="A219" s="14" t="s">
        <v>261</v>
      </c>
      <c r="B219" s="24"/>
    </row>
    <row r="220" spans="1:2" ht="15.75" x14ac:dyDescent="0.25">
      <c r="A220" s="14" t="s">
        <v>262</v>
      </c>
      <c r="B220" s="24"/>
    </row>
    <row r="221" spans="1:2" ht="15.75" x14ac:dyDescent="0.25">
      <c r="A221" s="14" t="s">
        <v>263</v>
      </c>
      <c r="B221" s="24"/>
    </row>
    <row r="222" spans="1:2" ht="15.75" x14ac:dyDescent="0.25">
      <c r="A222" s="14" t="s">
        <v>264</v>
      </c>
      <c r="B222" s="24"/>
    </row>
    <row r="223" spans="1:2" ht="15.75" x14ac:dyDescent="0.25">
      <c r="A223" s="14" t="s">
        <v>265</v>
      </c>
      <c r="B223" s="24"/>
    </row>
    <row r="224" spans="1:2" ht="15.75" x14ac:dyDescent="0.25">
      <c r="A224" s="14" t="s">
        <v>266</v>
      </c>
      <c r="B224" s="24"/>
    </row>
    <row r="225" spans="1:2" ht="15.75" x14ac:dyDescent="0.25">
      <c r="A225" s="14" t="s">
        <v>267</v>
      </c>
      <c r="B225" s="24"/>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บัณฑิตวิทยาลัย</vt:lpstr>
      <vt:lpstr>แนบหลักฐาน-บัณฑิตวิทยาลัย</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Narumon Kamchun</cp:lastModifiedBy>
  <cp:lastPrinted>2023-12-21T06:35:43Z</cp:lastPrinted>
  <dcterms:created xsi:type="dcterms:W3CDTF">2022-02-02T02:16:04Z</dcterms:created>
  <dcterms:modified xsi:type="dcterms:W3CDTF">2024-01-05T02:47:16Z</dcterms:modified>
</cp:coreProperties>
</file>